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0" yWindow="40" windowWidth="17320" windowHeight="12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2" l="1"/>
  <c r="D14" i="2"/>
  <c r="D35" i="2"/>
  <c r="D25" i="2"/>
  <c r="D7" i="2"/>
  <c r="D5" i="2"/>
  <c r="D3" i="2"/>
  <c r="D32" i="2"/>
  <c r="D31" i="2"/>
  <c r="D30" i="2"/>
  <c r="D27" i="2"/>
  <c r="D26" i="2"/>
  <c r="D18" i="2"/>
  <c r="D16" i="2"/>
  <c r="D12" i="2"/>
  <c r="D11" i="2"/>
  <c r="D10" i="2"/>
  <c r="D8" i="2"/>
  <c r="D6" i="2"/>
  <c r="D4" i="2"/>
</calcChain>
</file>

<file path=xl/sharedStrings.xml><?xml version="1.0" encoding="utf-8"?>
<sst xmlns="http://schemas.openxmlformats.org/spreadsheetml/2006/main" count="287" uniqueCount="225">
  <si>
    <t xml:space="preserve">Joo Ning </t>
  </si>
  <si>
    <t>Daniel Yiap</t>
  </si>
  <si>
    <t>Bernice</t>
  </si>
  <si>
    <t>Daniel Loh</t>
  </si>
  <si>
    <t>Timothy Low</t>
  </si>
  <si>
    <t>Jonathan Ng</t>
  </si>
  <si>
    <t xml:space="preserve">Ban Shin Heng </t>
  </si>
  <si>
    <t>Melissa Soo</t>
  </si>
  <si>
    <t>Seniors</t>
  </si>
  <si>
    <t>Name</t>
  </si>
  <si>
    <t>Instument</t>
  </si>
  <si>
    <t>Email</t>
  </si>
  <si>
    <t>Contacts</t>
  </si>
  <si>
    <t>Alicia Ng</t>
  </si>
  <si>
    <t>Piano/Vocal</t>
  </si>
  <si>
    <t>016-3578453</t>
  </si>
  <si>
    <t>Amanda Yip</t>
  </si>
  <si>
    <t>Vocal</t>
  </si>
  <si>
    <t>019-3933189</t>
  </si>
  <si>
    <t>Bernice Lim</t>
  </si>
  <si>
    <t>012-6193365</t>
  </si>
  <si>
    <t>017-3336863</t>
  </si>
  <si>
    <t>Choong Khai Xuean</t>
  </si>
  <si>
    <t>PA</t>
  </si>
  <si>
    <t>012-6914253</t>
  </si>
  <si>
    <t>Drum</t>
  </si>
  <si>
    <t>016-6212080</t>
  </si>
  <si>
    <t>Fong Yan Xiang</t>
  </si>
  <si>
    <t>017-8912366</t>
  </si>
  <si>
    <t>Ivan Chua</t>
  </si>
  <si>
    <t>012-6261732</t>
  </si>
  <si>
    <t>Guitar</t>
  </si>
  <si>
    <t>Piano</t>
  </si>
  <si>
    <t>016-2191400</t>
  </si>
  <si>
    <t>Vocal/Drum/Guitar</t>
  </si>
  <si>
    <t>017-3009500</t>
  </si>
  <si>
    <t>Nick Chang</t>
  </si>
  <si>
    <t>Trumpet</t>
  </si>
  <si>
    <t>012-3111352</t>
  </si>
  <si>
    <t>Tan Wei Jian</t>
  </si>
  <si>
    <t>010-2945571</t>
  </si>
  <si>
    <t>Drums</t>
  </si>
  <si>
    <t>019-2804300</t>
  </si>
  <si>
    <t xml:space="preserve">Drums </t>
  </si>
  <si>
    <t>014-6392928</t>
  </si>
  <si>
    <t>Juniors</t>
  </si>
  <si>
    <t>Abram Ng</t>
  </si>
  <si>
    <t>016-3190199</t>
  </si>
  <si>
    <t>Amanda Lim</t>
  </si>
  <si>
    <t>013-6322551</t>
  </si>
  <si>
    <t>012-3531742</t>
  </si>
  <si>
    <t>Christopher</t>
  </si>
  <si>
    <t>016-2861228</t>
  </si>
  <si>
    <t>019-2262220</t>
  </si>
  <si>
    <t>016-2241697</t>
  </si>
  <si>
    <t xml:space="preserve">Joshua Loh </t>
  </si>
  <si>
    <t xml:space="preserve">Lee Yang Guang </t>
  </si>
  <si>
    <t>012-4605106</t>
  </si>
  <si>
    <t>Lemuel Chan</t>
  </si>
  <si>
    <t>016-2251379</t>
  </si>
  <si>
    <t>Natalie Soo</t>
  </si>
  <si>
    <t xml:space="preserve">Guitar </t>
  </si>
  <si>
    <t>017-3032500</t>
  </si>
  <si>
    <t xml:space="preserve">Shawn Goh </t>
  </si>
  <si>
    <t xml:space="preserve">Piano </t>
  </si>
  <si>
    <t>016-3380316</t>
  </si>
  <si>
    <t>Yeak Yi Han</t>
  </si>
  <si>
    <t>018-3971599</t>
  </si>
  <si>
    <t>Bass/Vocal</t>
  </si>
  <si>
    <t xml:space="preserve">Violin </t>
  </si>
  <si>
    <t>my_vloh@hotmail.com</t>
  </si>
  <si>
    <t xml:space="preserve">Charis </t>
  </si>
  <si>
    <t xml:space="preserve">Victor Yip </t>
  </si>
  <si>
    <t>Worship leader</t>
  </si>
  <si>
    <t>co-leader</t>
  </si>
  <si>
    <t>Vocals</t>
  </si>
  <si>
    <t xml:space="preserve">Team 1 </t>
  </si>
  <si>
    <t>Alan Werner</t>
  </si>
  <si>
    <t xml:space="preserve">Team 2 </t>
  </si>
  <si>
    <t>Ban Shin Herng</t>
  </si>
  <si>
    <t>Team 3</t>
  </si>
  <si>
    <t xml:space="preserve">Team 4 </t>
  </si>
  <si>
    <t>Team 5</t>
  </si>
  <si>
    <t xml:space="preserve">Worship Schedule </t>
  </si>
  <si>
    <t xml:space="preserve">Joo Xian (vocals) </t>
  </si>
  <si>
    <t>Lee Xin (vocals)</t>
  </si>
  <si>
    <t>Melissa (drums,vocals)</t>
  </si>
  <si>
    <t>important reminders :</t>
  </si>
  <si>
    <t>Songs and chords must be prepared at least 2 weeks in advanced</t>
  </si>
  <si>
    <t>Team members must be notified at least 2 weeks in advanced</t>
  </si>
  <si>
    <t xml:space="preserve">Standard practice time is 12, PA set up at 11.45 am. </t>
  </si>
  <si>
    <t xml:space="preserve">Chain message- each worship leader must notify the next team after his/her turn </t>
  </si>
  <si>
    <t>Seniors in the juniors' team, you are ther for a reason, help the worship leader to coordinate and guide the juniors</t>
  </si>
  <si>
    <t>Check the schdule constantly to keep yourself updated on your what you're supposed to do and when .</t>
  </si>
  <si>
    <t>Make use the whatsapp group that we created before this to update the NCOs regarding your songs.</t>
  </si>
  <si>
    <t>Goon Zhu Wei</t>
  </si>
  <si>
    <t>burningout_wei@hotmail.com</t>
  </si>
  <si>
    <t>013-3391422</t>
  </si>
  <si>
    <t>REPLACEMENT</t>
  </si>
  <si>
    <t xml:space="preserve">Andrew </t>
  </si>
  <si>
    <t>To contact any of the juniors, get their contact from SHEET 2 and go through sir Michael to inform them THE WEEK BEFORE</t>
  </si>
  <si>
    <t>Andrew</t>
  </si>
  <si>
    <t>wof_revival@yahoo.com</t>
  </si>
  <si>
    <t>012-5488027 / 012-7003563</t>
  </si>
  <si>
    <t>Brandon Lee</t>
  </si>
  <si>
    <t xml:space="preserve">brandon2001leo@gmail.com </t>
  </si>
  <si>
    <t>012-6877744</t>
  </si>
  <si>
    <t xml:space="preserve">Joshua Yong </t>
  </si>
  <si>
    <t>Koh Lip Wern</t>
  </si>
  <si>
    <t>012-2380256</t>
  </si>
  <si>
    <t>012-6521688</t>
  </si>
  <si>
    <t>Joo Xian</t>
  </si>
  <si>
    <t>Bass!!!!!!!!!!</t>
  </si>
  <si>
    <t>Timothy Low (PA)</t>
  </si>
  <si>
    <t>Sarah Low</t>
  </si>
  <si>
    <t xml:space="preserve">Vocals </t>
  </si>
  <si>
    <t>019-3827336</t>
  </si>
  <si>
    <t>Brian Sze (12)</t>
  </si>
  <si>
    <t>Lee Ming Yue (12)</t>
  </si>
  <si>
    <t>Katrina Tan (11)</t>
  </si>
  <si>
    <t>Chloe Yeoh (11)</t>
  </si>
  <si>
    <t>Mandy Yong (11)</t>
  </si>
  <si>
    <t>Prince (11)</t>
  </si>
  <si>
    <t>Raja (11)</t>
  </si>
  <si>
    <t>ALL JUNIORS (contact thru captain)</t>
  </si>
  <si>
    <t xml:space="preserve">ROLE OF WORSHIP LEADER: PREPARE SEQUENCE OF SONGS BEFORHAND, FIND SUITABLE KEY, MINIMISE CHANGES DURING PRACTICE, PREPARE SLIDES </t>
  </si>
  <si>
    <t>Katrina Tan</t>
  </si>
  <si>
    <t xml:space="preserve">Vocals / Piano </t>
  </si>
  <si>
    <t>012-3981933</t>
  </si>
  <si>
    <t>Khai Qing</t>
  </si>
  <si>
    <t>Maxine Chin</t>
  </si>
  <si>
    <t>patong@gmail.com</t>
  </si>
  <si>
    <t>012-2766859</t>
  </si>
  <si>
    <t>Lim Xin Yu</t>
  </si>
  <si>
    <t>03-56212034</t>
  </si>
  <si>
    <t>kbee_Lim@hotmail.com</t>
  </si>
  <si>
    <t>Benjamin</t>
  </si>
  <si>
    <t>Darren chua</t>
  </si>
  <si>
    <t>yokelinglao@gmail.com</t>
  </si>
  <si>
    <t>nichol.lean@gmail.com</t>
  </si>
  <si>
    <t>012-3917765</t>
  </si>
  <si>
    <t>Lee Ming Yue</t>
  </si>
  <si>
    <t>012-3156642</t>
  </si>
  <si>
    <t>Micheleyong@gmail.com</t>
  </si>
  <si>
    <t>Pastor Lawrence</t>
  </si>
  <si>
    <t>012-7257777</t>
  </si>
  <si>
    <t>Prince</t>
  </si>
  <si>
    <t xml:space="preserve">Karthik Raja </t>
  </si>
  <si>
    <t>Matthew</t>
  </si>
  <si>
    <t>Luke</t>
  </si>
  <si>
    <t>011-33541508</t>
  </si>
  <si>
    <t>Yan Xiang  (Piano)</t>
  </si>
  <si>
    <t>Piano 2</t>
  </si>
  <si>
    <t>Piano 1</t>
  </si>
  <si>
    <t>Charis</t>
  </si>
  <si>
    <t>Yan Xiang</t>
  </si>
  <si>
    <t xml:space="preserve">Joshua Hew </t>
  </si>
  <si>
    <t xml:space="preserve">Piano / Violin </t>
  </si>
  <si>
    <t>tisjoshuahew@gmail.com</t>
  </si>
  <si>
    <t>019-2663723</t>
  </si>
  <si>
    <t>Joshua Hew</t>
  </si>
  <si>
    <t>Eu Jin Leong</t>
  </si>
  <si>
    <t>Drums / Vocals</t>
  </si>
  <si>
    <t>012-6868440</t>
  </si>
  <si>
    <t xml:space="preserve">Jeffrey Chua </t>
  </si>
  <si>
    <t>012-6915876</t>
  </si>
  <si>
    <t>Violin</t>
  </si>
  <si>
    <t>Lee Yuan</t>
  </si>
  <si>
    <t>Xavarie</t>
  </si>
  <si>
    <t xml:space="preserve">Xavarie </t>
  </si>
  <si>
    <t>crvoro@yahoo.com</t>
  </si>
  <si>
    <t>016-6273761</t>
  </si>
  <si>
    <t xml:space="preserve">Samuel Ling </t>
  </si>
  <si>
    <t>samuelling@live.com</t>
  </si>
  <si>
    <t>013-3884769</t>
  </si>
  <si>
    <t xml:space="preserve">Xydine </t>
  </si>
  <si>
    <t>Emmanuel</t>
  </si>
  <si>
    <t>Lee Xin</t>
  </si>
  <si>
    <t>doriscwp@gmail.com</t>
  </si>
  <si>
    <t>012-2127692</t>
  </si>
  <si>
    <t>011-10774823</t>
  </si>
  <si>
    <t>PA GUY ! Check the slides while having worship practice, make sure lyrics synchronized with what is sang</t>
  </si>
  <si>
    <t>Officers</t>
  </si>
  <si>
    <t>Yeak Li Ying , Benjamin Lean, Daniel Loh</t>
  </si>
  <si>
    <t>PA 1 , PA 2 (learn and check slides)</t>
  </si>
  <si>
    <t>Samantha Soo</t>
  </si>
  <si>
    <t>Those who are on leave, wear mufti, boots and BB pants</t>
  </si>
  <si>
    <t>Jeffrey</t>
  </si>
  <si>
    <t>Emmanuel (DRUMS)</t>
  </si>
  <si>
    <t>We have a new PA head - Pte Joshua Ng, for technical difficlties please consult him</t>
  </si>
  <si>
    <t xml:space="preserve">Everyone please corporate and help one another during practice, set up own instruments or mics and DON’T WAIT to be served </t>
  </si>
  <si>
    <t>Print your own chords :)</t>
  </si>
  <si>
    <t>Ivan, Lip Wern, Moses (slides)</t>
  </si>
  <si>
    <t>Joshua Ng, Lee Xin</t>
  </si>
  <si>
    <t xml:space="preserve">Khai Xuean, Jeffery </t>
  </si>
  <si>
    <t xml:space="preserve">Joshua Ng , Samuel Ling </t>
  </si>
  <si>
    <r>
      <rPr>
        <b/>
        <i/>
        <u/>
        <sz val="12"/>
        <color theme="1"/>
        <rFont val="Arial"/>
        <family val="2"/>
      </rPr>
      <t>Team listing</t>
    </r>
    <r>
      <rPr>
        <b/>
        <i/>
        <sz val="12"/>
        <color theme="1"/>
        <rFont val="Arial"/>
        <family val="2"/>
      </rPr>
      <t xml:space="preserve"> </t>
    </r>
  </si>
  <si>
    <r>
      <t xml:space="preserve">Make sure all members receive schedule and </t>
    </r>
    <r>
      <rPr>
        <b/>
        <sz val="12"/>
        <color rgb="FFFF0000"/>
        <rFont val="Arial"/>
        <family val="2"/>
      </rPr>
      <t>find their own replacement</t>
    </r>
    <r>
      <rPr>
        <sz val="12"/>
        <color theme="1"/>
        <rFont val="Arial"/>
        <family val="2"/>
      </rPr>
      <t xml:space="preserve"> if they can't make it on that week </t>
    </r>
  </si>
  <si>
    <r>
      <t xml:space="preserve">I EXPECT ALL WORSHIP LEADERS </t>
    </r>
    <r>
      <rPr>
        <b/>
        <sz val="12"/>
        <color rgb="FFFF0000"/>
        <rFont val="Arial"/>
        <family val="2"/>
      </rPr>
      <t>TAKE INITIATIVE TO CONTACT THE JUNIORS</t>
    </r>
    <r>
      <rPr>
        <sz val="12"/>
        <color theme="1"/>
        <rFont val="Arial"/>
        <family val="2"/>
      </rPr>
      <t>, ITS TIME FOR US TO TRAIN UP YOUNG ONES.</t>
    </r>
  </si>
  <si>
    <r>
      <t>ALL CONTACTS ARE IN SHEETS 2, UPDATED ONES. Please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inform them a week before</t>
    </r>
    <r>
      <rPr>
        <sz val="12"/>
        <color theme="1"/>
        <rFont val="Arial"/>
        <family val="2"/>
      </rPr>
      <t xml:space="preserve"> / pm the parents.</t>
    </r>
  </si>
  <si>
    <t xml:space="preserve">Emmanuel </t>
  </si>
  <si>
    <t>Hong Yiang (drums)</t>
  </si>
  <si>
    <t>January</t>
  </si>
  <si>
    <t>February</t>
  </si>
  <si>
    <t>March</t>
  </si>
  <si>
    <t>14 - Team 2</t>
  </si>
  <si>
    <t>21 - Team 4</t>
  </si>
  <si>
    <t>BB2SJ WORSHIP ROSTER  2017 (JAN-MARCH)</t>
  </si>
  <si>
    <t>Daniel Khor, Joshua Yong</t>
  </si>
  <si>
    <t>worship leaders MUST send songs to worship coordinators (Lcpl Samantha) and to Sir Jerry as well</t>
  </si>
  <si>
    <t>7 - Team 5</t>
  </si>
  <si>
    <t>Lim Xin Yu, Raja, Marcus Chang</t>
  </si>
  <si>
    <t>Lee Ming Yue, Karthik, Maxine</t>
  </si>
  <si>
    <t xml:space="preserve">Katrina Tan, Xydine </t>
  </si>
  <si>
    <t>Bethany, Darren Chua, Prince</t>
  </si>
  <si>
    <t>28 - CNY BREAK</t>
  </si>
  <si>
    <t>4 - CNY BREAK</t>
  </si>
  <si>
    <t>11 - Team 1</t>
  </si>
  <si>
    <t>18 - Team 3</t>
  </si>
  <si>
    <t>25 - Team 5</t>
  </si>
  <si>
    <t>4 - Team 2</t>
  </si>
  <si>
    <t>11 - Team 4</t>
  </si>
  <si>
    <t>18 - Team 1</t>
  </si>
  <si>
    <t>25 - Team 3</t>
  </si>
  <si>
    <t>Goon Shern 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</si>
</sst>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u/>
      <sz val="11"/>
      <color rgb="FF000000"/>
      <name val="Calibri"/>
    </font>
    <font>
      <sz val="10"/>
      <name val="Arial"/>
    </font>
    <font>
      <sz val="11"/>
      <name val="Times New Roman"/>
    </font>
    <font>
      <u/>
      <sz val="10"/>
      <color rgb="FF0000FF"/>
      <name val="Arial"/>
    </font>
    <font>
      <u/>
      <sz val="11"/>
      <color rgb="FF0000FF"/>
      <name val="Times New Roman"/>
    </font>
    <font>
      <u/>
      <sz val="11"/>
      <color theme="10"/>
      <name val="Calibri"/>
      <family val="2"/>
    </font>
    <font>
      <sz val="10"/>
      <color rgb="FF222222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u/>
      <sz val="10"/>
      <color rgb="FF1155CC"/>
      <name val="Arial"/>
      <family val="2"/>
    </font>
    <font>
      <sz val="12"/>
      <color theme="1"/>
      <name val="Arial Narrow"/>
      <family val="2"/>
    </font>
    <font>
      <sz val="12"/>
      <color theme="6" tint="0.59999389629810485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rgb="FF0061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0" xfId="2" applyAlignment="1" applyProtection="1"/>
    <xf numFmtId="0" fontId="8" fillId="0" borderId="0" xfId="2" applyAlignment="1" applyProtection="1">
      <alignment vertical="top"/>
    </xf>
    <xf numFmtId="0" fontId="14" fillId="0" borderId="0" xfId="0" applyFont="1"/>
    <xf numFmtId="0" fontId="15" fillId="3" borderId="0" xfId="1" applyFont="1" applyFill="1"/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9" fillId="2" borderId="0" xfId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/>
    <xf numFmtId="16" fontId="21" fillId="0" borderId="0" xfId="0" applyNumberFormat="1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6633"/>
      <color rgb="FF000099"/>
      <color rgb="FFFF33CC"/>
      <color rgb="FFFFCC00"/>
      <color rgb="FF00FFFF"/>
      <color rgb="FF66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027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43925" y="24765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mailto:jerry_00@live.com" TargetMode="External"/><Relationship Id="rId21" Type="http://schemas.openxmlformats.org/officeDocument/2006/relationships/hyperlink" Target="mailto:wof_revival@yahoo.com" TargetMode="External"/><Relationship Id="rId22" Type="http://schemas.openxmlformats.org/officeDocument/2006/relationships/hyperlink" Target="mailto:patong@gmail.com" TargetMode="External"/><Relationship Id="rId23" Type="http://schemas.openxmlformats.org/officeDocument/2006/relationships/hyperlink" Target="mailto:kbee_Lim@hotmail.com" TargetMode="External"/><Relationship Id="rId24" Type="http://schemas.openxmlformats.org/officeDocument/2006/relationships/hyperlink" Target="mailto:yokelinglao@gmail.com" TargetMode="External"/><Relationship Id="rId25" Type="http://schemas.openxmlformats.org/officeDocument/2006/relationships/hyperlink" Target="mailto:nichol.lean@gmail.com" TargetMode="External"/><Relationship Id="rId26" Type="http://schemas.openxmlformats.org/officeDocument/2006/relationships/hyperlink" Target="mailto:Micheleyong@gmail.com" TargetMode="External"/><Relationship Id="rId27" Type="http://schemas.openxmlformats.org/officeDocument/2006/relationships/hyperlink" Target="mailto:tisjoshuahew@gmail.com" TargetMode="External"/><Relationship Id="rId28" Type="http://schemas.openxmlformats.org/officeDocument/2006/relationships/hyperlink" Target="mailto:crvoro@yahoo.com" TargetMode="External"/><Relationship Id="rId29" Type="http://schemas.openxmlformats.org/officeDocument/2006/relationships/hyperlink" Target="mailto:crvoro@yahoo.com" TargetMode="External"/><Relationship Id="rId1" Type="http://schemas.openxmlformats.org/officeDocument/2006/relationships/hyperlink" Target="mailto:aliciangxy@gmail.com" TargetMode="External"/><Relationship Id="rId2" Type="http://schemas.openxmlformats.org/officeDocument/2006/relationships/hyperlink" Target="mailto:amandayip@hotmail.co.uk" TargetMode="External"/><Relationship Id="rId3" Type="http://schemas.openxmlformats.org/officeDocument/2006/relationships/hyperlink" Target="mailto:bernice1999@gmail.com" TargetMode="External"/><Relationship Id="rId4" Type="http://schemas.openxmlformats.org/officeDocument/2006/relationships/hyperlink" Target="mailto:ikanbulus@gmail.com" TargetMode="External"/><Relationship Id="rId5" Type="http://schemas.openxmlformats.org/officeDocument/2006/relationships/hyperlink" Target="mailto:khai_09@hotmail.com" TargetMode="External"/><Relationship Id="rId30" Type="http://schemas.openxmlformats.org/officeDocument/2006/relationships/hyperlink" Target="mailto:samuelling@live.com" TargetMode="External"/><Relationship Id="rId31" Type="http://schemas.openxmlformats.org/officeDocument/2006/relationships/hyperlink" Target="mailto:doriscwp@gmail.com" TargetMode="External"/><Relationship Id="rId32" Type="http://schemas.openxmlformats.org/officeDocument/2006/relationships/hyperlink" Target="mailto:doriscwp@gmail.com" TargetMode="External"/><Relationship Id="rId9" Type="http://schemas.openxmlformats.org/officeDocument/2006/relationships/hyperlink" Target="mailto:heygirl_mel@hotmail.com" TargetMode="External"/><Relationship Id="rId6" Type="http://schemas.openxmlformats.org/officeDocument/2006/relationships/hyperlink" Target="mailto:danielyiap@gmail.com" TargetMode="External"/><Relationship Id="rId7" Type="http://schemas.openxmlformats.org/officeDocument/2006/relationships/hyperlink" Target="mailto:rocketman.1st@gmail.com" TargetMode="External"/><Relationship Id="rId8" Type="http://schemas.openxmlformats.org/officeDocument/2006/relationships/hyperlink" Target="mailto:jooninggg@gmail.com" TargetMode="External"/><Relationship Id="rId33" Type="http://schemas.openxmlformats.org/officeDocument/2006/relationships/drawing" Target="../drawings/drawing1.xml"/><Relationship Id="rId10" Type="http://schemas.openxmlformats.org/officeDocument/2006/relationships/hyperlink" Target="mailto:nicholaschangrulez@gmail.com" TargetMode="External"/><Relationship Id="rId11" Type="http://schemas.openxmlformats.org/officeDocument/2006/relationships/hyperlink" Target="mailto:tanweijian20@gmail.com" TargetMode="External"/><Relationship Id="rId12" Type="http://schemas.openxmlformats.org/officeDocument/2006/relationships/hyperlink" Target="mailto:timothylowye@gmail.com" TargetMode="External"/><Relationship Id="rId13" Type="http://schemas.openxmlformats.org/officeDocument/2006/relationships/hyperlink" Target="mailto:victoryip27@gmail.com" TargetMode="External"/><Relationship Id="rId14" Type="http://schemas.openxmlformats.org/officeDocument/2006/relationships/hyperlink" Target="mailto:abramng02@gmail.com" TargetMode="External"/><Relationship Id="rId15" Type="http://schemas.openxmlformats.org/officeDocument/2006/relationships/hyperlink" Target="mailto:arnoldyuwhan@gmail.com" TargetMode="External"/><Relationship Id="rId16" Type="http://schemas.openxmlformats.org/officeDocument/2006/relationships/hyperlink" Target="mailto:samuel@gmail.com" TargetMode="External"/><Relationship Id="rId17" Type="http://schemas.openxmlformats.org/officeDocument/2006/relationships/hyperlink" Target="mailto:selvyeeshean@hotmail.com" TargetMode="External"/><Relationship Id="rId18" Type="http://schemas.openxmlformats.org/officeDocument/2006/relationships/hyperlink" Target="mailto:ivanlee100@yahoo.com" TargetMode="External"/><Relationship Id="rId19" Type="http://schemas.openxmlformats.org/officeDocument/2006/relationships/hyperlink" Target="mailto:seanyeak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B4" workbookViewId="0">
      <selection activeCell="I7" sqref="I7"/>
    </sheetView>
  </sheetViews>
  <sheetFormatPr baseColWidth="10" defaultColWidth="8.83203125" defaultRowHeight="15" x14ac:dyDescent="0"/>
  <cols>
    <col min="1" max="1" width="10.5" style="15" customWidth="1"/>
    <col min="2" max="2" width="24.5" style="15" customWidth="1"/>
    <col min="3" max="3" width="16.83203125" style="15" customWidth="1"/>
    <col min="4" max="4" width="21.5" style="15" customWidth="1"/>
    <col min="5" max="5" width="18.83203125" style="15" customWidth="1"/>
    <col min="6" max="6" width="21.6640625" style="15" customWidth="1"/>
    <col min="7" max="7" width="16.5" style="15" customWidth="1"/>
    <col min="8" max="8" width="19" style="15" customWidth="1"/>
    <col min="9" max="9" width="19.5" style="15" customWidth="1"/>
    <col min="10" max="10" width="53.5" style="15" customWidth="1"/>
    <col min="11" max="11" width="50.6640625" style="15" customWidth="1"/>
    <col min="12" max="12" width="28.33203125" style="15" customWidth="1"/>
    <col min="13" max="16384" width="8.83203125" style="15"/>
  </cols>
  <sheetData>
    <row r="1" spans="1:19">
      <c r="A1" s="18" t="s">
        <v>207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9">
      <c r="A2" s="19" t="s">
        <v>196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9">
      <c r="A3" s="18"/>
      <c r="B3" s="18"/>
      <c r="C3" s="18"/>
      <c r="D3" s="18"/>
      <c r="E3" s="18"/>
      <c r="F3" s="18"/>
      <c r="G3" s="18"/>
      <c r="H3" s="18"/>
      <c r="I3" s="18"/>
      <c r="J3" s="18" t="s">
        <v>124</v>
      </c>
      <c r="K3" s="18"/>
    </row>
    <row r="4" spans="1:19">
      <c r="A4" s="18"/>
      <c r="B4" s="20" t="s">
        <v>73</v>
      </c>
      <c r="C4" s="20" t="s">
        <v>74</v>
      </c>
      <c r="D4" s="20" t="s">
        <v>153</v>
      </c>
      <c r="E4" s="20" t="s">
        <v>152</v>
      </c>
      <c r="F4" s="20" t="s">
        <v>31</v>
      </c>
      <c r="G4" s="20" t="s">
        <v>166</v>
      </c>
      <c r="H4" s="20" t="s">
        <v>112</v>
      </c>
      <c r="I4" s="20" t="s">
        <v>41</v>
      </c>
      <c r="J4" s="20" t="s">
        <v>75</v>
      </c>
      <c r="K4" s="20" t="s">
        <v>184</v>
      </c>
      <c r="L4" s="16"/>
    </row>
    <row r="5" spans="1:19">
      <c r="A5" s="21" t="s">
        <v>76</v>
      </c>
      <c r="B5" s="31" t="s">
        <v>182</v>
      </c>
      <c r="C5" s="31" t="s">
        <v>154</v>
      </c>
      <c r="D5" s="31" t="s">
        <v>168</v>
      </c>
      <c r="E5" s="31" t="s">
        <v>224</v>
      </c>
      <c r="F5" s="31" t="s">
        <v>77</v>
      </c>
      <c r="G5" s="31" t="s">
        <v>160</v>
      </c>
      <c r="H5" s="32" t="s">
        <v>176</v>
      </c>
      <c r="I5" s="31" t="s">
        <v>1</v>
      </c>
      <c r="J5" s="31" t="s">
        <v>214</v>
      </c>
      <c r="K5" s="30" t="s">
        <v>193</v>
      </c>
    </row>
    <row r="6" spans="1:19">
      <c r="A6" s="21" t="s">
        <v>78</v>
      </c>
      <c r="B6" s="31" t="s">
        <v>185</v>
      </c>
      <c r="C6" s="31" t="s">
        <v>187</v>
      </c>
      <c r="D6" s="31" t="s">
        <v>129</v>
      </c>
      <c r="E6" s="31" t="s">
        <v>155</v>
      </c>
      <c r="F6" s="31" t="s">
        <v>56</v>
      </c>
      <c r="G6" s="33" t="s">
        <v>169</v>
      </c>
      <c r="H6" s="31" t="s">
        <v>7</v>
      </c>
      <c r="I6" s="31" t="s">
        <v>79</v>
      </c>
      <c r="J6" s="31" t="s">
        <v>213</v>
      </c>
      <c r="K6" s="30" t="s">
        <v>192</v>
      </c>
    </row>
    <row r="7" spans="1:19">
      <c r="A7" s="21" t="s">
        <v>80</v>
      </c>
      <c r="B7" s="31" t="s">
        <v>95</v>
      </c>
      <c r="C7" s="31" t="s">
        <v>224</v>
      </c>
      <c r="D7" s="31" t="s">
        <v>5</v>
      </c>
      <c r="E7" s="31" t="s">
        <v>167</v>
      </c>
      <c r="F7" s="31" t="s">
        <v>99</v>
      </c>
      <c r="G7" s="31" t="s">
        <v>175</v>
      </c>
      <c r="H7" s="32" t="s">
        <v>13</v>
      </c>
      <c r="I7" s="32" t="s">
        <v>79</v>
      </c>
      <c r="J7" s="31" t="s">
        <v>212</v>
      </c>
      <c r="K7" s="30" t="s">
        <v>208</v>
      </c>
    </row>
    <row r="8" spans="1:19">
      <c r="A8" s="21" t="s">
        <v>81</v>
      </c>
      <c r="B8" s="31" t="s">
        <v>129</v>
      </c>
      <c r="C8" s="31" t="s">
        <v>60</v>
      </c>
      <c r="D8" s="31" t="s">
        <v>154</v>
      </c>
      <c r="E8" s="31" t="s">
        <v>155</v>
      </c>
      <c r="F8" s="32" t="s">
        <v>7</v>
      </c>
      <c r="G8" s="31" t="s">
        <v>111</v>
      </c>
      <c r="H8" s="32" t="s">
        <v>200</v>
      </c>
      <c r="I8" s="31" t="s">
        <v>72</v>
      </c>
      <c r="J8" s="31" t="s">
        <v>183</v>
      </c>
      <c r="K8" s="30" t="s">
        <v>194</v>
      </c>
    </row>
    <row r="9" spans="1:19">
      <c r="A9" s="21" t="s">
        <v>82</v>
      </c>
      <c r="B9" s="31" t="s">
        <v>13</v>
      </c>
      <c r="C9" s="31" t="s">
        <v>2</v>
      </c>
      <c r="D9" s="31" t="s">
        <v>5</v>
      </c>
      <c r="E9" s="31" t="s">
        <v>126</v>
      </c>
      <c r="F9" s="31" t="s">
        <v>77</v>
      </c>
      <c r="G9" s="31" t="s">
        <v>160</v>
      </c>
      <c r="H9" s="31" t="s">
        <v>56</v>
      </c>
      <c r="I9" s="31" t="s">
        <v>29</v>
      </c>
      <c r="J9" s="30" t="s">
        <v>211</v>
      </c>
      <c r="K9" s="30" t="s">
        <v>195</v>
      </c>
    </row>
    <row r="10" spans="1:19">
      <c r="A10" s="22"/>
      <c r="C10" s="22"/>
      <c r="D10" s="22"/>
      <c r="E10" s="22"/>
      <c r="F10" s="22"/>
      <c r="G10" s="22"/>
      <c r="J10" s="22"/>
      <c r="K10" s="22"/>
    </row>
    <row r="11" spans="1:19">
      <c r="A11" s="22"/>
      <c r="B11" s="22"/>
      <c r="C11" s="22"/>
      <c r="D11" s="22"/>
      <c r="E11" s="22"/>
      <c r="F11" s="22"/>
      <c r="G11" s="22"/>
      <c r="I11" s="22"/>
      <c r="J11" s="22"/>
      <c r="K11" s="22"/>
      <c r="M11" s="17"/>
      <c r="N11" s="17"/>
      <c r="O11" s="17"/>
      <c r="P11" s="17"/>
      <c r="Q11" s="17"/>
      <c r="R11" s="17"/>
      <c r="S11" s="17"/>
    </row>
    <row r="12" spans="1:19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O12" s="17"/>
      <c r="P12" s="17"/>
      <c r="Q12" s="17"/>
      <c r="R12" s="17"/>
      <c r="S12" s="17"/>
    </row>
    <row r="13" spans="1:19">
      <c r="A13" s="22"/>
      <c r="B13" s="22"/>
      <c r="C13" s="22"/>
      <c r="D13" s="23" t="s">
        <v>83</v>
      </c>
      <c r="E13" s="22"/>
      <c r="F13" s="22"/>
      <c r="G13" s="22"/>
      <c r="H13" s="22"/>
      <c r="I13" s="22"/>
      <c r="J13" s="22"/>
      <c r="K13" s="22"/>
      <c r="L13" s="17"/>
      <c r="M13" s="17"/>
      <c r="O13" s="17"/>
      <c r="P13" s="17"/>
      <c r="Q13" s="17"/>
      <c r="R13" s="17"/>
      <c r="S13" s="17"/>
    </row>
    <row r="14" spans="1:19">
      <c r="B14" s="23" t="s">
        <v>98</v>
      </c>
      <c r="C14" s="22"/>
      <c r="D14" s="18" t="s">
        <v>202</v>
      </c>
      <c r="E14" s="18" t="s">
        <v>203</v>
      </c>
      <c r="F14" s="18" t="s">
        <v>204</v>
      </c>
      <c r="G14" s="18"/>
      <c r="H14" s="22"/>
      <c r="I14" s="22"/>
      <c r="J14" s="22"/>
      <c r="K14" s="22"/>
      <c r="L14" s="17"/>
      <c r="M14" s="17"/>
      <c r="O14" s="17"/>
      <c r="P14" s="17"/>
      <c r="Q14" s="17"/>
      <c r="R14" s="17"/>
      <c r="S14" s="17"/>
    </row>
    <row r="15" spans="1:19">
      <c r="A15" s="22">
        <v>1</v>
      </c>
      <c r="B15" s="22" t="s">
        <v>117</v>
      </c>
      <c r="C15" s="22"/>
      <c r="D15" s="22" t="s">
        <v>210</v>
      </c>
      <c r="E15" s="22" t="s">
        <v>216</v>
      </c>
      <c r="F15" s="24" t="s">
        <v>220</v>
      </c>
      <c r="G15" s="24"/>
      <c r="H15" s="22"/>
      <c r="I15" s="22"/>
      <c r="J15" s="22"/>
      <c r="K15" s="22"/>
      <c r="L15" s="17"/>
      <c r="M15" s="17"/>
      <c r="O15" s="17"/>
      <c r="P15" s="17"/>
      <c r="Q15" s="17"/>
      <c r="R15" s="17"/>
      <c r="S15" s="17"/>
    </row>
    <row r="16" spans="1:19">
      <c r="A16" s="22">
        <v>2</v>
      </c>
      <c r="B16" s="22" t="s">
        <v>84</v>
      </c>
      <c r="C16" s="22"/>
      <c r="D16" s="22" t="s">
        <v>205</v>
      </c>
      <c r="E16" s="22" t="s">
        <v>217</v>
      </c>
      <c r="F16" s="22" t="s">
        <v>221</v>
      </c>
      <c r="G16" s="22"/>
      <c r="H16" s="22"/>
      <c r="I16" s="22"/>
      <c r="J16" s="22"/>
      <c r="K16" s="22"/>
      <c r="L16" s="17"/>
      <c r="M16" s="17"/>
      <c r="O16" s="17"/>
      <c r="P16" s="17"/>
      <c r="Q16" s="17"/>
      <c r="R16" s="17"/>
      <c r="S16" s="17"/>
    </row>
    <row r="17" spans="1:19">
      <c r="A17" s="22">
        <v>3</v>
      </c>
      <c r="B17" s="22" t="s">
        <v>201</v>
      </c>
      <c r="C17" s="22"/>
      <c r="D17" s="22" t="s">
        <v>206</v>
      </c>
      <c r="E17" s="22" t="s">
        <v>218</v>
      </c>
      <c r="F17" s="22" t="s">
        <v>222</v>
      </c>
      <c r="G17" s="22"/>
      <c r="H17" s="22"/>
      <c r="I17" s="22"/>
      <c r="J17" s="22"/>
      <c r="K17" s="22"/>
      <c r="L17" s="17"/>
      <c r="M17" s="17"/>
      <c r="O17" s="17"/>
      <c r="P17" s="17"/>
      <c r="Q17" s="17"/>
      <c r="R17" s="17"/>
      <c r="S17" s="17"/>
    </row>
    <row r="18" spans="1:19">
      <c r="A18" s="22">
        <v>4</v>
      </c>
      <c r="B18" s="22" t="s">
        <v>85</v>
      </c>
      <c r="C18" s="22"/>
      <c r="D18" s="22" t="s">
        <v>215</v>
      </c>
      <c r="E18" s="24" t="s">
        <v>219</v>
      </c>
      <c r="F18" s="22" t="s">
        <v>223</v>
      </c>
      <c r="G18" s="22"/>
      <c r="H18" s="22"/>
      <c r="I18" s="22"/>
      <c r="J18" s="22"/>
      <c r="K18" s="22"/>
      <c r="L18" s="17"/>
      <c r="M18" s="17"/>
      <c r="N18" s="17"/>
      <c r="O18" s="17"/>
      <c r="P18" s="17"/>
      <c r="Q18" s="17"/>
      <c r="R18" s="17"/>
      <c r="S18" s="17"/>
    </row>
    <row r="19" spans="1:19">
      <c r="A19" s="22">
        <v>5</v>
      </c>
      <c r="B19" s="22" t="s">
        <v>113</v>
      </c>
      <c r="C19" s="22"/>
      <c r="D19" s="22"/>
      <c r="E19" s="22"/>
      <c r="F19" s="22"/>
      <c r="G19" s="22"/>
      <c r="H19" s="22"/>
      <c r="I19" s="22"/>
      <c r="J19" s="22"/>
      <c r="K19" s="22"/>
      <c r="M19" s="17"/>
      <c r="N19" s="17"/>
      <c r="O19" s="17"/>
      <c r="P19" s="17"/>
      <c r="Q19" s="17"/>
      <c r="R19" s="17"/>
      <c r="S19" s="17"/>
    </row>
    <row r="20" spans="1:19">
      <c r="A20" s="22">
        <v>6</v>
      </c>
      <c r="B20" s="22" t="s">
        <v>151</v>
      </c>
      <c r="C20" s="22"/>
      <c r="D20" s="22"/>
      <c r="E20" s="22"/>
      <c r="F20" s="22"/>
      <c r="G20" s="22"/>
      <c r="H20" s="22"/>
      <c r="I20" s="22"/>
      <c r="J20" s="22"/>
      <c r="K20" s="22"/>
      <c r="M20" s="17"/>
      <c r="N20" s="17"/>
      <c r="O20" s="17"/>
      <c r="P20" s="17"/>
      <c r="Q20" s="17"/>
      <c r="R20" s="17"/>
      <c r="S20" s="17"/>
    </row>
    <row r="21" spans="1:19">
      <c r="A21" s="22">
        <v>7</v>
      </c>
      <c r="B21" s="22" t="s">
        <v>86</v>
      </c>
      <c r="C21" s="22"/>
      <c r="D21" s="22"/>
      <c r="E21" s="22"/>
      <c r="F21" s="22"/>
      <c r="G21" s="22"/>
      <c r="H21" s="22"/>
      <c r="I21" s="22"/>
      <c r="J21" s="22"/>
      <c r="K21" s="22"/>
      <c r="M21" s="17"/>
      <c r="N21" s="17"/>
      <c r="O21" s="17"/>
      <c r="P21" s="17"/>
      <c r="Q21" s="17"/>
      <c r="R21" s="17"/>
      <c r="S21" s="17"/>
    </row>
    <row r="22" spans="1:19">
      <c r="A22" s="22">
        <v>8</v>
      </c>
      <c r="B22" s="22" t="s">
        <v>118</v>
      </c>
      <c r="C22" s="22"/>
      <c r="D22" s="22"/>
      <c r="E22" s="22"/>
      <c r="F22" s="22"/>
      <c r="G22" s="22"/>
      <c r="H22" s="22"/>
      <c r="I22" s="22"/>
      <c r="J22" s="22"/>
      <c r="K22" s="25"/>
      <c r="M22" s="17"/>
      <c r="N22" s="17"/>
      <c r="O22" s="17"/>
      <c r="P22" s="17"/>
      <c r="Q22" s="17"/>
      <c r="R22" s="17"/>
      <c r="S22" s="17"/>
    </row>
    <row r="23" spans="1:19">
      <c r="A23" s="22">
        <v>9</v>
      </c>
      <c r="B23" s="22" t="s">
        <v>122</v>
      </c>
      <c r="C23" s="22"/>
      <c r="D23" s="22"/>
      <c r="E23" s="22"/>
      <c r="F23" s="22"/>
      <c r="G23" s="22"/>
      <c r="H23" s="22"/>
      <c r="I23" s="22"/>
      <c r="J23" s="25"/>
      <c r="K23" s="25"/>
      <c r="M23" s="17"/>
      <c r="N23" s="17"/>
      <c r="O23" s="17"/>
      <c r="P23" s="17"/>
      <c r="Q23" s="17"/>
      <c r="R23" s="17"/>
      <c r="S23" s="17"/>
    </row>
    <row r="24" spans="1:19">
      <c r="A24" s="22">
        <v>10</v>
      </c>
      <c r="B24" s="22" t="s">
        <v>119</v>
      </c>
      <c r="C24" s="22"/>
      <c r="D24" s="22"/>
      <c r="E24" s="22"/>
      <c r="F24" s="22"/>
      <c r="G24" s="22"/>
      <c r="H24" s="22"/>
      <c r="I24" s="25"/>
      <c r="J24" s="25"/>
      <c r="K24" s="25"/>
      <c r="M24" s="17"/>
      <c r="N24" s="17"/>
      <c r="O24" s="17"/>
      <c r="P24" s="17"/>
      <c r="Q24" s="17"/>
      <c r="R24" s="17"/>
      <c r="S24" s="17"/>
    </row>
    <row r="25" spans="1:19">
      <c r="A25" s="22">
        <v>11</v>
      </c>
      <c r="B25" s="22" t="s">
        <v>120</v>
      </c>
      <c r="C25" s="22"/>
      <c r="D25" s="22"/>
      <c r="E25" s="22"/>
      <c r="F25" s="22"/>
      <c r="G25" s="22"/>
      <c r="H25" s="22"/>
      <c r="I25" s="25"/>
      <c r="J25" s="25"/>
      <c r="K25" s="22"/>
      <c r="M25" s="17"/>
      <c r="N25" s="17"/>
      <c r="O25" s="17"/>
      <c r="P25" s="17"/>
      <c r="Q25" s="17"/>
      <c r="R25" s="17"/>
      <c r="S25" s="17"/>
    </row>
    <row r="26" spans="1:19">
      <c r="A26" s="22">
        <v>12</v>
      </c>
      <c r="B26" s="22" t="s">
        <v>121</v>
      </c>
      <c r="C26" s="22"/>
      <c r="D26" s="22"/>
      <c r="E26" s="22"/>
      <c r="F26" s="22"/>
      <c r="G26" s="26"/>
      <c r="H26" s="22"/>
      <c r="I26" s="22"/>
      <c r="J26" s="22"/>
      <c r="K26" s="22"/>
      <c r="M26" s="17"/>
      <c r="N26" s="17"/>
      <c r="O26" s="17"/>
      <c r="P26" s="17"/>
      <c r="Q26" s="17"/>
      <c r="R26" s="17"/>
      <c r="S26" s="17"/>
    </row>
    <row r="27" spans="1:19">
      <c r="A27" s="22">
        <v>13</v>
      </c>
      <c r="B27" s="22" t="s">
        <v>123</v>
      </c>
      <c r="C27" s="22"/>
      <c r="D27" s="22"/>
      <c r="E27" s="22"/>
      <c r="F27" s="22"/>
      <c r="G27" s="22"/>
      <c r="H27" s="22"/>
      <c r="I27" s="22"/>
      <c r="J27" s="22"/>
      <c r="K27" s="22"/>
      <c r="M27" s="17"/>
      <c r="N27" s="17"/>
      <c r="O27" s="17"/>
      <c r="P27" s="17"/>
      <c r="Q27" s="17"/>
      <c r="R27" s="17"/>
      <c r="S27" s="17"/>
    </row>
    <row r="28" spans="1:19">
      <c r="A28" s="22">
        <v>14</v>
      </c>
      <c r="B28" s="30" t="s">
        <v>188</v>
      </c>
      <c r="C28" s="22"/>
      <c r="D28" s="22"/>
      <c r="E28" s="22"/>
      <c r="F28" s="22"/>
      <c r="G28" s="22"/>
      <c r="H28" s="26"/>
      <c r="I28" s="22"/>
      <c r="J28" s="22"/>
      <c r="K28" s="22"/>
      <c r="M28" s="17"/>
      <c r="N28" s="17"/>
      <c r="O28" s="17"/>
      <c r="P28" s="17"/>
      <c r="Q28" s="17"/>
      <c r="R28" s="17"/>
      <c r="S28" s="17"/>
    </row>
    <row r="29" spans="1:19">
      <c r="A29" s="22"/>
      <c r="B29" s="30"/>
      <c r="C29" s="22"/>
      <c r="D29" s="22"/>
      <c r="E29" s="22"/>
      <c r="F29" s="22"/>
      <c r="G29" s="22"/>
      <c r="H29" s="22"/>
      <c r="I29" s="22"/>
      <c r="J29" s="22"/>
      <c r="K29" s="22"/>
      <c r="M29" s="17"/>
      <c r="N29" s="17"/>
      <c r="O29" s="17"/>
      <c r="P29" s="17"/>
      <c r="Q29" s="17"/>
      <c r="R29" s="17"/>
      <c r="S29" s="17"/>
    </row>
    <row r="30" spans="1:19">
      <c r="A30" s="22"/>
      <c r="B30" s="22"/>
      <c r="C30" s="22"/>
      <c r="D30" s="22"/>
      <c r="E30" s="22"/>
      <c r="F30" s="22"/>
      <c r="G30" s="22"/>
      <c r="H30" s="22"/>
      <c r="I30" s="22"/>
      <c r="J30" s="27"/>
      <c r="K30" s="27"/>
      <c r="L30" s="17"/>
      <c r="M30" s="17"/>
      <c r="N30" s="17"/>
      <c r="O30" s="17"/>
      <c r="P30" s="17"/>
      <c r="Q30" s="17"/>
      <c r="R30" s="17"/>
      <c r="S30" s="17"/>
    </row>
    <row r="31" spans="1:19">
      <c r="A31" s="22"/>
      <c r="B31" s="19" t="s">
        <v>87</v>
      </c>
      <c r="C31" s="25"/>
      <c r="D31" s="25"/>
      <c r="E31" s="25"/>
      <c r="F31" s="25"/>
      <c r="G31" s="25"/>
      <c r="H31" s="22"/>
      <c r="I31" s="25"/>
      <c r="J31" s="27"/>
      <c r="K31" s="27"/>
      <c r="L31" s="17"/>
      <c r="M31" s="17"/>
      <c r="N31" s="17"/>
      <c r="O31" s="17"/>
      <c r="P31" s="17"/>
      <c r="Q31" s="17"/>
      <c r="R31" s="17"/>
      <c r="S31" s="17"/>
    </row>
    <row r="32" spans="1:19">
      <c r="A32" s="22"/>
      <c r="B32" s="25" t="s">
        <v>209</v>
      </c>
      <c r="C32" s="25"/>
      <c r="D32" s="25"/>
      <c r="E32" s="25"/>
      <c r="F32" s="25"/>
      <c r="G32" s="25"/>
      <c r="H32" s="22"/>
      <c r="I32" s="22"/>
      <c r="J32" s="27"/>
      <c r="K32" s="27"/>
      <c r="L32" s="17"/>
      <c r="M32" s="17"/>
      <c r="N32" s="17"/>
      <c r="O32" s="17"/>
      <c r="P32" s="17"/>
      <c r="Q32" s="17"/>
      <c r="R32" s="17"/>
      <c r="S32" s="17"/>
    </row>
    <row r="33" spans="1:19">
      <c r="A33" s="22"/>
      <c r="B33" s="25" t="s">
        <v>88</v>
      </c>
      <c r="C33" s="25"/>
      <c r="D33" s="25"/>
      <c r="E33" s="25"/>
      <c r="F33" s="25"/>
      <c r="G33" s="25"/>
      <c r="H33" s="25"/>
      <c r="I33" s="22"/>
      <c r="J33" s="27"/>
      <c r="K33" s="27"/>
      <c r="L33" s="17"/>
      <c r="M33" s="17"/>
      <c r="N33" s="17"/>
      <c r="O33" s="17"/>
      <c r="P33" s="17"/>
      <c r="Q33" s="17"/>
      <c r="R33" s="17"/>
      <c r="S33" s="17"/>
    </row>
    <row r="34" spans="1:19">
      <c r="A34" s="22"/>
      <c r="B34" s="25" t="s">
        <v>89</v>
      </c>
      <c r="C34" s="22"/>
      <c r="D34" s="22"/>
      <c r="E34" s="22"/>
      <c r="F34" s="22"/>
      <c r="G34" s="22"/>
      <c r="H34" s="25"/>
      <c r="I34" s="22"/>
      <c r="J34" s="27"/>
      <c r="K34" s="27"/>
      <c r="L34" s="17"/>
      <c r="M34" s="17"/>
      <c r="N34" s="17"/>
      <c r="O34" s="17"/>
      <c r="P34" s="17"/>
      <c r="Q34" s="17"/>
      <c r="R34" s="17"/>
      <c r="S34" s="17"/>
    </row>
    <row r="35" spans="1:19">
      <c r="A35" s="22"/>
      <c r="B35" s="25" t="s">
        <v>90</v>
      </c>
      <c r="C35" s="22"/>
      <c r="D35" s="22"/>
      <c r="E35" s="22"/>
      <c r="F35" s="22"/>
      <c r="G35" s="22"/>
      <c r="H35" s="25"/>
      <c r="I35" s="22"/>
      <c r="J35" s="27"/>
      <c r="K35" s="27"/>
      <c r="L35" s="17"/>
      <c r="M35" s="17"/>
      <c r="N35" s="17"/>
      <c r="O35" s="17"/>
      <c r="P35" s="17"/>
      <c r="Q35" s="17"/>
      <c r="R35" s="17"/>
      <c r="S35" s="17"/>
    </row>
    <row r="36" spans="1:19">
      <c r="A36" s="22"/>
      <c r="B36" s="25" t="s">
        <v>91</v>
      </c>
      <c r="C36" s="22"/>
      <c r="D36" s="22"/>
      <c r="E36" s="22"/>
      <c r="F36" s="22"/>
      <c r="G36" s="22"/>
      <c r="H36" s="22"/>
      <c r="I36" s="27"/>
      <c r="J36" s="27"/>
      <c r="K36" s="27"/>
      <c r="L36" s="17"/>
      <c r="M36" s="17"/>
      <c r="N36" s="17"/>
      <c r="O36" s="17"/>
      <c r="P36" s="17"/>
      <c r="Q36" s="17"/>
      <c r="R36" s="17"/>
      <c r="S36" s="17"/>
    </row>
    <row r="37" spans="1:19">
      <c r="A37" s="22"/>
      <c r="B37" s="25" t="s">
        <v>197</v>
      </c>
      <c r="C37" s="27"/>
      <c r="D37" s="22"/>
      <c r="E37" s="27"/>
      <c r="F37" s="27"/>
      <c r="G37" s="27"/>
      <c r="H37" s="22"/>
      <c r="I37" s="27"/>
      <c r="J37" s="22"/>
      <c r="K37" s="22"/>
    </row>
    <row r="38" spans="1:19">
      <c r="A38" s="22"/>
      <c r="B38" s="24" t="s">
        <v>92</v>
      </c>
      <c r="C38" s="22"/>
      <c r="D38" s="22"/>
      <c r="E38" s="27"/>
      <c r="F38" s="27"/>
      <c r="G38" s="27"/>
      <c r="H38" s="22"/>
      <c r="I38" s="27"/>
      <c r="J38" s="22"/>
      <c r="K38" s="22"/>
    </row>
    <row r="39" spans="1:19">
      <c r="A39" s="22"/>
      <c r="B39" s="24" t="s">
        <v>93</v>
      </c>
      <c r="C39" s="22"/>
      <c r="D39" s="22"/>
      <c r="E39" s="22"/>
      <c r="F39" s="22"/>
      <c r="G39" s="22"/>
      <c r="H39" s="27"/>
      <c r="I39" s="27"/>
      <c r="J39" s="22"/>
      <c r="K39" s="22"/>
    </row>
    <row r="40" spans="1:19">
      <c r="A40" s="22"/>
      <c r="B40" s="24" t="s">
        <v>94</v>
      </c>
      <c r="C40" s="27"/>
      <c r="D40" s="27"/>
      <c r="E40" s="27"/>
      <c r="F40" s="27"/>
      <c r="G40" s="27"/>
      <c r="H40" s="27"/>
      <c r="I40" s="27"/>
      <c r="J40" s="22"/>
      <c r="K40" s="22"/>
    </row>
    <row r="41" spans="1:19">
      <c r="A41" s="22"/>
      <c r="B41" s="24" t="s">
        <v>100</v>
      </c>
      <c r="C41" s="22"/>
      <c r="D41" s="22"/>
      <c r="E41" s="22"/>
      <c r="F41" s="22"/>
      <c r="G41" s="22"/>
      <c r="H41" s="22"/>
      <c r="I41" s="27"/>
      <c r="J41" s="22"/>
      <c r="K41" s="22"/>
    </row>
    <row r="42" spans="1:19">
      <c r="A42" s="22"/>
      <c r="B42" s="24"/>
      <c r="C42" s="22"/>
      <c r="D42" s="22"/>
      <c r="E42" s="22"/>
      <c r="F42" s="22"/>
      <c r="G42" s="22"/>
      <c r="H42" s="27"/>
      <c r="I42" s="22"/>
      <c r="J42" s="22"/>
      <c r="K42" s="22"/>
    </row>
    <row r="43" spans="1:19">
      <c r="A43" s="22"/>
      <c r="B43" s="28" t="s">
        <v>181</v>
      </c>
      <c r="C43" s="29"/>
      <c r="D43" s="22"/>
      <c r="E43" s="22"/>
      <c r="F43" s="22"/>
      <c r="G43" s="22"/>
      <c r="H43" s="22"/>
      <c r="I43" s="22"/>
      <c r="J43" s="22"/>
      <c r="K43" s="22"/>
    </row>
    <row r="44" spans="1:19">
      <c r="A44" s="22"/>
      <c r="B44" s="28" t="s">
        <v>186</v>
      </c>
      <c r="C44" s="29"/>
      <c r="D44" s="29"/>
      <c r="E44" s="29"/>
      <c r="F44" s="29"/>
      <c r="G44" s="22"/>
      <c r="H44" s="22"/>
      <c r="I44" s="22"/>
      <c r="J44" s="22"/>
      <c r="K44" s="22"/>
    </row>
    <row r="45" spans="1:19">
      <c r="A45" s="22"/>
      <c r="B45" s="28" t="s">
        <v>125</v>
      </c>
      <c r="C45" s="22"/>
      <c r="D45" s="22"/>
      <c r="E45" s="22"/>
      <c r="F45" s="22"/>
      <c r="G45" s="22"/>
      <c r="H45" s="22"/>
      <c r="I45" s="22"/>
      <c r="J45" s="22"/>
      <c r="K45" s="22"/>
    </row>
    <row r="46" spans="1:19">
      <c r="A46" s="22"/>
      <c r="B46" s="29" t="s">
        <v>189</v>
      </c>
      <c r="C46" s="22"/>
      <c r="D46" s="22"/>
      <c r="E46" s="22"/>
      <c r="F46" s="22"/>
      <c r="G46" s="22"/>
      <c r="H46" s="22"/>
      <c r="I46" s="22"/>
      <c r="J46" s="22"/>
      <c r="K46" s="22"/>
    </row>
    <row r="47" spans="1:19">
      <c r="A47" s="22"/>
      <c r="B47" s="24" t="s">
        <v>198</v>
      </c>
      <c r="C47" s="22"/>
      <c r="D47" s="22"/>
      <c r="E47" s="22"/>
      <c r="F47" s="22"/>
      <c r="G47" s="22"/>
      <c r="H47" s="22"/>
      <c r="I47" s="22"/>
      <c r="J47" s="22"/>
      <c r="K47" s="22"/>
    </row>
    <row r="48" spans="1:19">
      <c r="A48" s="22"/>
      <c r="B48" s="24" t="s">
        <v>199</v>
      </c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9" t="s">
        <v>190</v>
      </c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9" t="s">
        <v>191</v>
      </c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B52" s="22"/>
      <c r="H52" s="22"/>
      <c r="I52" s="22"/>
    </row>
    <row r="53" spans="1:11">
      <c r="H53" s="22"/>
    </row>
  </sheetData>
  <phoneticPr fontId="1" type="noConversion"/>
  <conditionalFormatting sqref="L4">
    <cfRule type="colorScale" priority="2">
      <colorScale>
        <cfvo type="min"/>
        <cfvo type="max"/>
        <color rgb="FFFFEF9C"/>
        <color rgb="FFFF7128"/>
      </colorScale>
    </cfRule>
  </conditionalFormatting>
  <conditionalFormatting sqref="D9">
    <cfRule type="colorScale" priority="1">
      <colorScale>
        <cfvo type="min"/>
        <cfvo type="max"/>
        <color rgb="FFFFEF9C"/>
        <color rgb="FFFF7128"/>
      </colorScale>
    </cfRule>
  </conditionalFormatting>
  <conditionalFormatting sqref="E9 E7 J4:K9 F4:G9 I5:I9 D4:D8 A4:C9 H4:I4 L5 E4:E5 H6:H9">
    <cfRule type="colorScale" priority="20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pageSetup paperSize="9" scale="60" orientation="landscape" horizontalDpi="4294967292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4" workbookViewId="0">
      <selection activeCell="G24" sqref="G24"/>
    </sheetView>
  </sheetViews>
  <sheetFormatPr baseColWidth="10" defaultColWidth="8.83203125" defaultRowHeight="14" x14ac:dyDescent="0"/>
  <cols>
    <col min="1" max="1" width="24" customWidth="1"/>
    <col min="3" max="3" width="19.33203125" customWidth="1"/>
    <col min="4" max="4" width="29.83203125" customWidth="1"/>
    <col min="5" max="5" width="24.83203125" customWidth="1"/>
  </cols>
  <sheetData>
    <row r="1" spans="1:5">
      <c r="A1" s="1" t="s">
        <v>8</v>
      </c>
      <c r="B1" s="2"/>
      <c r="C1" s="2"/>
      <c r="D1" s="2"/>
      <c r="E1" s="2"/>
    </row>
    <row r="2" spans="1:5">
      <c r="A2" s="2" t="s">
        <v>9</v>
      </c>
      <c r="B2" s="2"/>
      <c r="C2" s="2" t="s">
        <v>10</v>
      </c>
      <c r="D2" s="2" t="s">
        <v>11</v>
      </c>
      <c r="E2" s="2" t="s">
        <v>12</v>
      </c>
    </row>
    <row r="3" spans="1:5">
      <c r="A3" s="2" t="s">
        <v>46</v>
      </c>
      <c r="B3" s="7"/>
      <c r="C3" s="2" t="s">
        <v>41</v>
      </c>
      <c r="D3" s="5" t="str">
        <f>HYPERLINK("mailto:abramng02@gmail.com","abramng02@gmail.com")</f>
        <v>abramng02@gmail.com</v>
      </c>
      <c r="E3" s="2" t="s">
        <v>47</v>
      </c>
    </row>
    <row r="4" spans="1:5">
      <c r="A4" s="3" t="s">
        <v>13</v>
      </c>
      <c r="B4" s="4"/>
      <c r="C4" s="3" t="s">
        <v>68</v>
      </c>
      <c r="D4" s="5" t="str">
        <f>HYPERLINK("mailto:aliciangxy@gmail.com","aliciangxy@gmail.com")</f>
        <v>aliciangxy@gmail.com</v>
      </c>
      <c r="E4" s="4" t="s">
        <v>15</v>
      </c>
    </row>
    <row r="5" spans="1:5">
      <c r="A5" s="2" t="s">
        <v>48</v>
      </c>
      <c r="B5" s="7"/>
      <c r="C5" s="2" t="s">
        <v>14</v>
      </c>
      <c r="D5" s="5" t="str">
        <f>HYPERLINK("mailto:arnoldyuwhan@gmail.com","arnoldyuwhan@gmail.com")</f>
        <v>arnoldyuwhan@gmail.com</v>
      </c>
      <c r="E5" s="2" t="s">
        <v>49</v>
      </c>
    </row>
    <row r="6" spans="1:5">
      <c r="A6" s="3" t="s">
        <v>16</v>
      </c>
      <c r="B6" s="4"/>
      <c r="C6" s="3" t="s">
        <v>17</v>
      </c>
      <c r="D6" s="6" t="str">
        <f>HYPERLINK("mailto:amandayip@hotmail.co.uk","amandayip@hotmail.co.uk")</f>
        <v>amandayip@hotmail.co.uk</v>
      </c>
      <c r="E6" s="3" t="s">
        <v>18</v>
      </c>
    </row>
    <row r="7" spans="1:5">
      <c r="A7" s="2" t="s">
        <v>6</v>
      </c>
      <c r="B7" s="7"/>
      <c r="C7" s="2" t="s">
        <v>41</v>
      </c>
      <c r="D7" s="5" t="str">
        <f>HYPERLINK("mailto:samuel@gmail.com","samuel@gmail.com")</f>
        <v>samuel@gmail.com</v>
      </c>
      <c r="E7" s="2" t="s">
        <v>50</v>
      </c>
    </row>
    <row r="8" spans="1:5">
      <c r="A8" s="3" t="s">
        <v>19</v>
      </c>
      <c r="B8" s="4"/>
      <c r="C8" s="3" t="s">
        <v>14</v>
      </c>
      <c r="D8" s="6" t="str">
        <f>HYPERLINK("mailto:bernice1999@gmail.com","bernice1999@gmail.com")</f>
        <v>bernice1999@gmail.com</v>
      </c>
      <c r="E8" s="3" t="s">
        <v>20</v>
      </c>
    </row>
    <row r="9" spans="1:5">
      <c r="A9" s="10" t="s">
        <v>104</v>
      </c>
      <c r="C9" s="10" t="s">
        <v>23</v>
      </c>
      <c r="D9" t="s">
        <v>105</v>
      </c>
      <c r="E9" s="10" t="s">
        <v>106</v>
      </c>
    </row>
    <row r="10" spans="1:5">
      <c r="A10" s="10" t="s">
        <v>71</v>
      </c>
      <c r="B10" s="7"/>
      <c r="C10" s="2" t="s">
        <v>14</v>
      </c>
      <c r="D10" s="5" t="str">
        <f>HYPERLINK("mailto:ikanbulus@gmail.com","ikanbulus@gmail.com")</f>
        <v>ikanbulus@gmail.com</v>
      </c>
      <c r="E10" s="2" t="s">
        <v>21</v>
      </c>
    </row>
    <row r="11" spans="1:5">
      <c r="A11" s="2" t="s">
        <v>22</v>
      </c>
      <c r="B11" s="7"/>
      <c r="C11" s="2" t="s">
        <v>23</v>
      </c>
      <c r="D11" s="5" t="str">
        <f>HYPERLINK("mailto:khai_09@hotmail.com","khai_09@hotmail.com")</f>
        <v>khai_09@hotmail.com</v>
      </c>
      <c r="E11" s="2" t="s">
        <v>24</v>
      </c>
    </row>
    <row r="12" spans="1:5">
      <c r="A12" s="3" t="s">
        <v>1</v>
      </c>
      <c r="B12" s="4"/>
      <c r="C12" s="3" t="s">
        <v>25</v>
      </c>
      <c r="D12" s="6" t="str">
        <f>HYPERLINK("mailto:danielyiap@gmail.com","danielyiap@gmail.com")</f>
        <v>danielyiap@gmail.com</v>
      </c>
      <c r="E12" s="3" t="s">
        <v>26</v>
      </c>
    </row>
    <row r="13" spans="1:5">
      <c r="A13" s="2" t="s">
        <v>161</v>
      </c>
      <c r="B13" s="7"/>
      <c r="C13" s="2" t="s">
        <v>162</v>
      </c>
      <c r="D13" s="5"/>
      <c r="E13" s="2" t="s">
        <v>163</v>
      </c>
    </row>
    <row r="14" spans="1:5">
      <c r="A14" s="2" t="s">
        <v>27</v>
      </c>
      <c r="B14" s="7"/>
      <c r="C14" s="2" t="s">
        <v>23</v>
      </c>
      <c r="D14" s="5" t="str">
        <f>HYPERLINK("mailto:jerry_00@live.com","jerry_00@live.com")</f>
        <v>jerry_00@live.com</v>
      </c>
      <c r="E14" s="2" t="s">
        <v>28</v>
      </c>
    </row>
    <row r="15" spans="1:5">
      <c r="A15" s="11" t="s">
        <v>95</v>
      </c>
      <c r="B15" s="4"/>
      <c r="C15" s="11" t="s">
        <v>75</v>
      </c>
      <c r="D15" s="12" t="s">
        <v>96</v>
      </c>
      <c r="E15" s="10" t="s">
        <v>97</v>
      </c>
    </row>
    <row r="16" spans="1:5">
      <c r="A16" s="2" t="s">
        <v>29</v>
      </c>
      <c r="B16" s="7"/>
      <c r="C16" s="2" t="s">
        <v>23</v>
      </c>
      <c r="D16" s="5" t="str">
        <f>HYPERLINK("mailto:rocketman.1st@gmail.com","rocketman.1st@gmail.com")</f>
        <v>rocketman.1st@gmail.com</v>
      </c>
      <c r="E16" s="3" t="s">
        <v>30</v>
      </c>
    </row>
    <row r="17" spans="1:5">
      <c r="A17" s="2" t="s">
        <v>164</v>
      </c>
      <c r="B17" s="7"/>
      <c r="C17" s="2" t="s">
        <v>115</v>
      </c>
      <c r="D17" s="5"/>
      <c r="E17" s="2" t="s">
        <v>165</v>
      </c>
    </row>
    <row r="18" spans="1:5">
      <c r="A18" s="3" t="s">
        <v>0</v>
      </c>
      <c r="B18" s="4"/>
      <c r="C18" s="3" t="s">
        <v>14</v>
      </c>
      <c r="D18" s="5" t="str">
        <f>HYPERLINK("mailto:jooninggg@gmail.com","jooninggg@gmail.com")</f>
        <v>jooninggg@gmail.com</v>
      </c>
      <c r="E18" s="3" t="s">
        <v>33</v>
      </c>
    </row>
    <row r="19" spans="1:5">
      <c r="A19" s="10" t="s">
        <v>111</v>
      </c>
      <c r="C19" s="2" t="s">
        <v>69</v>
      </c>
    </row>
    <row r="20" spans="1:5">
      <c r="A20" s="10" t="s">
        <v>156</v>
      </c>
      <c r="B20" s="7"/>
      <c r="C20" s="10" t="s">
        <v>157</v>
      </c>
      <c r="D20" s="14" t="s">
        <v>158</v>
      </c>
      <c r="E20" s="10" t="s">
        <v>159</v>
      </c>
    </row>
    <row r="21" spans="1:5">
      <c r="A21" s="2" t="s">
        <v>55</v>
      </c>
      <c r="B21" s="7"/>
      <c r="C21" s="2" t="s">
        <v>32</v>
      </c>
      <c r="D21" s="8" t="s">
        <v>70</v>
      </c>
      <c r="E21" s="2" t="s">
        <v>53</v>
      </c>
    </row>
    <row r="22" spans="1:5">
      <c r="A22" s="10" t="s">
        <v>107</v>
      </c>
      <c r="C22" s="10" t="s">
        <v>23</v>
      </c>
      <c r="E22" s="10" t="s">
        <v>109</v>
      </c>
    </row>
    <row r="23" spans="1:5">
      <c r="A23" s="10" t="s">
        <v>108</v>
      </c>
      <c r="C23" s="10" t="s">
        <v>23</v>
      </c>
      <c r="E23" s="10" t="s">
        <v>110</v>
      </c>
    </row>
    <row r="24" spans="1:5">
      <c r="A24" s="10" t="s">
        <v>177</v>
      </c>
      <c r="C24" s="10" t="s">
        <v>75</v>
      </c>
      <c r="D24" s="13" t="s">
        <v>178</v>
      </c>
      <c r="E24" s="10" t="s">
        <v>180</v>
      </c>
    </row>
    <row r="25" spans="1:5">
      <c r="A25" s="2" t="s">
        <v>56</v>
      </c>
      <c r="B25" s="7"/>
      <c r="C25" s="2" t="s">
        <v>31</v>
      </c>
      <c r="D25" s="5" t="str">
        <f>HYPERLINK("mailto:ivanlee100@yahoo.com","ivanlee100@yahoo.com")</f>
        <v>ivanlee100@yahoo.com</v>
      </c>
      <c r="E25" s="2" t="s">
        <v>57</v>
      </c>
    </row>
    <row r="26" spans="1:5">
      <c r="A26" s="3" t="s">
        <v>7</v>
      </c>
      <c r="B26" s="4"/>
      <c r="C26" s="3" t="s">
        <v>34</v>
      </c>
      <c r="D26" s="5" t="str">
        <f>HYPERLINK("mailto:heygirl_mel@hotmail.com","heygirl_mel@hotmail.com")</f>
        <v>heygirl_mel@hotmail.com</v>
      </c>
      <c r="E26" s="3" t="s">
        <v>35</v>
      </c>
    </row>
    <row r="27" spans="1:5">
      <c r="A27" s="2" t="s">
        <v>36</v>
      </c>
      <c r="B27" s="7"/>
      <c r="C27" s="2" t="s">
        <v>37</v>
      </c>
      <c r="D27" s="5" t="str">
        <f>HYPERLINK("mailto:nicholaschangrulez@gmail.com","nicholaschangrulez@gmail.com")</f>
        <v>nicholaschangrulez@gmail.com</v>
      </c>
      <c r="E27" s="3" t="s">
        <v>38</v>
      </c>
    </row>
    <row r="28" spans="1:5">
      <c r="A28" s="2" t="s">
        <v>172</v>
      </c>
      <c r="B28" s="7"/>
      <c r="C28" s="2" t="s">
        <v>23</v>
      </c>
      <c r="D28" s="14" t="s">
        <v>173</v>
      </c>
      <c r="E28" s="2" t="s">
        <v>174</v>
      </c>
    </row>
    <row r="29" spans="1:5">
      <c r="A29" s="10" t="s">
        <v>114</v>
      </c>
      <c r="C29" s="10" t="s">
        <v>115</v>
      </c>
      <c r="E29" s="10" t="s">
        <v>116</v>
      </c>
    </row>
    <row r="30" spans="1:5">
      <c r="A30" s="2" t="s">
        <v>39</v>
      </c>
      <c r="B30" s="7"/>
      <c r="C30" s="2" t="s">
        <v>32</v>
      </c>
      <c r="D30" s="5" t="str">
        <f>HYPERLINK("mailto:tanweijian20@gmail.com","tanweijian20@gmail.com")</f>
        <v>tanweijian20@gmail.com</v>
      </c>
      <c r="E30" s="2" t="s">
        <v>40</v>
      </c>
    </row>
    <row r="31" spans="1:5">
      <c r="A31" s="2" t="s">
        <v>4</v>
      </c>
      <c r="B31" s="7"/>
      <c r="C31" s="2" t="s">
        <v>41</v>
      </c>
      <c r="D31" s="5" t="str">
        <f>HYPERLINK("mailto:timothylowye@gmail.com","timothylowye@gmail.com")</f>
        <v>timothylowye@gmail.com</v>
      </c>
      <c r="E31" s="2" t="s">
        <v>42</v>
      </c>
    </row>
    <row r="32" spans="1:5">
      <c r="A32" s="10" t="s">
        <v>72</v>
      </c>
      <c r="B32" s="7"/>
      <c r="C32" s="2" t="s">
        <v>43</v>
      </c>
      <c r="D32" s="5" t="str">
        <f>HYPERLINK("mailto:victoryip27@gmail.com","victoryip27@gmail.com ")</f>
        <v xml:space="preserve">victoryip27@gmail.com </v>
      </c>
      <c r="E32" s="2" t="s">
        <v>44</v>
      </c>
    </row>
    <row r="33" spans="1:5">
      <c r="A33" s="2" t="s">
        <v>169</v>
      </c>
      <c r="B33" s="7"/>
      <c r="C33" s="2" t="s">
        <v>157</v>
      </c>
      <c r="D33" s="14" t="s">
        <v>170</v>
      </c>
      <c r="E33" s="2" t="s">
        <v>171</v>
      </c>
    </row>
    <row r="34" spans="1:5">
      <c r="A34" s="2" t="s">
        <v>175</v>
      </c>
      <c r="B34" s="7"/>
      <c r="C34" s="2" t="s">
        <v>157</v>
      </c>
      <c r="D34" s="14" t="s">
        <v>170</v>
      </c>
      <c r="E34" s="2" t="s">
        <v>171</v>
      </c>
    </row>
    <row r="35" spans="1:5">
      <c r="A35" s="2" t="s">
        <v>66</v>
      </c>
      <c r="B35" s="7"/>
      <c r="C35" s="2" t="s">
        <v>32</v>
      </c>
      <c r="D35" s="5" t="str">
        <f>HYPERLINK("mailto:seanyeak@yahoo.com","seanyeak@yahoo.com")</f>
        <v>seanyeak@yahoo.com</v>
      </c>
      <c r="E35" s="2" t="s">
        <v>67</v>
      </c>
    </row>
    <row r="37" spans="1:5">
      <c r="A37" s="9" t="s">
        <v>45</v>
      </c>
    </row>
    <row r="38" spans="1:5" ht="15" customHeight="1">
      <c r="A38" s="10" t="s">
        <v>101</v>
      </c>
      <c r="C38" s="10" t="s">
        <v>61</v>
      </c>
      <c r="D38" s="13" t="s">
        <v>102</v>
      </c>
      <c r="E38" s="10" t="s">
        <v>103</v>
      </c>
    </row>
    <row r="39" spans="1:5">
      <c r="A39" s="2" t="s">
        <v>136</v>
      </c>
      <c r="C39" s="2" t="s">
        <v>75</v>
      </c>
      <c r="D39" s="13" t="s">
        <v>139</v>
      </c>
      <c r="E39" s="2" t="s">
        <v>140</v>
      </c>
    </row>
    <row r="40" spans="1:5">
      <c r="A40" s="2" t="s">
        <v>51</v>
      </c>
      <c r="B40" s="7"/>
      <c r="C40" s="2" t="s">
        <v>41</v>
      </c>
      <c r="D40" s="2"/>
      <c r="E40" s="2" t="s">
        <v>52</v>
      </c>
    </row>
    <row r="41" spans="1:5">
      <c r="A41" s="2" t="s">
        <v>3</v>
      </c>
      <c r="B41" s="7"/>
      <c r="C41" s="2" t="s">
        <v>32</v>
      </c>
      <c r="D41" s="8" t="s">
        <v>70</v>
      </c>
      <c r="E41" s="2" t="s">
        <v>53</v>
      </c>
    </row>
    <row r="42" spans="1:5">
      <c r="A42" s="2" t="s">
        <v>137</v>
      </c>
      <c r="C42" s="2" t="s">
        <v>75</v>
      </c>
      <c r="D42" s="13" t="s">
        <v>138</v>
      </c>
      <c r="E42" s="2" t="s">
        <v>38</v>
      </c>
    </row>
    <row r="43" spans="1:5">
      <c r="A43" s="2" t="s">
        <v>5</v>
      </c>
      <c r="B43" s="7"/>
      <c r="C43" s="2" t="s">
        <v>32</v>
      </c>
      <c r="D43" s="14" t="str">
        <f>HYPERLINK("mailto:selvyeeshean@hotmail.com","selvyeeshean@hotmail.com")</f>
        <v>selvyeeshean@hotmail.com</v>
      </c>
      <c r="E43" s="2" t="s">
        <v>54</v>
      </c>
    </row>
    <row r="44" spans="1:5">
      <c r="A44" s="2" t="s">
        <v>147</v>
      </c>
      <c r="E44" s="2" t="s">
        <v>150</v>
      </c>
    </row>
    <row r="45" spans="1:5">
      <c r="A45" s="10" t="s">
        <v>126</v>
      </c>
      <c r="C45" s="10" t="s">
        <v>127</v>
      </c>
      <c r="E45" s="10" t="s">
        <v>128</v>
      </c>
    </row>
    <row r="46" spans="1:5">
      <c r="A46" s="2" t="s">
        <v>141</v>
      </c>
      <c r="C46" s="2" t="s">
        <v>75</v>
      </c>
      <c r="D46" s="13" t="s">
        <v>143</v>
      </c>
      <c r="E46" s="2" t="s">
        <v>142</v>
      </c>
    </row>
    <row r="47" spans="1:5">
      <c r="A47" s="10" t="s">
        <v>167</v>
      </c>
      <c r="C47" s="10" t="s">
        <v>32</v>
      </c>
      <c r="D47" s="13" t="s">
        <v>178</v>
      </c>
      <c r="E47" s="10" t="s">
        <v>179</v>
      </c>
    </row>
    <row r="48" spans="1:5">
      <c r="A48" s="2" t="s">
        <v>58</v>
      </c>
      <c r="B48" s="7"/>
      <c r="C48" s="2" t="s">
        <v>32</v>
      </c>
      <c r="D48" s="2"/>
      <c r="E48" s="2" t="s">
        <v>59</v>
      </c>
    </row>
    <row r="49" spans="1:5">
      <c r="A49" s="2" t="s">
        <v>133</v>
      </c>
      <c r="C49" s="2" t="s">
        <v>75</v>
      </c>
      <c r="D49" s="13" t="s">
        <v>135</v>
      </c>
      <c r="E49" s="2" t="s">
        <v>134</v>
      </c>
    </row>
    <row r="50" spans="1:5">
      <c r="A50" s="2" t="s">
        <v>149</v>
      </c>
    </row>
    <row r="51" spans="1:5">
      <c r="A51" s="2" t="s">
        <v>148</v>
      </c>
    </row>
    <row r="52" spans="1:5">
      <c r="A52" s="2" t="s">
        <v>130</v>
      </c>
      <c r="C52" s="2" t="s">
        <v>75</v>
      </c>
      <c r="D52" s="13" t="s">
        <v>131</v>
      </c>
      <c r="E52" s="2" t="s">
        <v>132</v>
      </c>
    </row>
    <row r="53" spans="1:5">
      <c r="A53" s="2" t="s">
        <v>60</v>
      </c>
      <c r="B53" s="7"/>
      <c r="C53" s="2" t="s">
        <v>61</v>
      </c>
      <c r="D53" s="2"/>
      <c r="E53" s="2" t="s">
        <v>62</v>
      </c>
    </row>
    <row r="54" spans="1:5">
      <c r="A54" s="2" t="s">
        <v>146</v>
      </c>
      <c r="D54" t="s">
        <v>144</v>
      </c>
      <c r="E54" s="2" t="s">
        <v>145</v>
      </c>
    </row>
    <row r="55" spans="1:5">
      <c r="A55" s="2" t="s">
        <v>63</v>
      </c>
      <c r="B55" s="7"/>
      <c r="C55" s="2" t="s">
        <v>64</v>
      </c>
      <c r="D55" s="2"/>
      <c r="E55" s="2" t="s">
        <v>65</v>
      </c>
    </row>
  </sheetData>
  <sortState ref="A41:E58">
    <sortCondition ref="A41"/>
  </sortState>
  <phoneticPr fontId="1" type="noConversion"/>
  <hyperlinks>
    <hyperlink ref="D4" r:id="rId1" display="mailto:aliciangxy@gmail.com"/>
    <hyperlink ref="D6" r:id="rId2" display="mailto:amandayip@hotmail.co.uk"/>
    <hyperlink ref="D8" r:id="rId3" display="mailto:bernice1999@gmail.com"/>
    <hyperlink ref="D10" r:id="rId4" display="mailto:ikanbulus@gmail.com"/>
    <hyperlink ref="D11" r:id="rId5" display="mailto:khai_09@hotmail.com"/>
    <hyperlink ref="D12" r:id="rId6" display="mailto:danielyiap@gmail.com"/>
    <hyperlink ref="D16" r:id="rId7" display="mailto:rocketman.1st@gmail.com"/>
    <hyperlink ref="D18" r:id="rId8" display="mailto:jooninggg@gmail.com"/>
    <hyperlink ref="D26" r:id="rId9" display="mailto:heygirl_mel@hotmail.com"/>
    <hyperlink ref="D27" r:id="rId10" display="mailto:nicholaschangrulez@gmail.com"/>
    <hyperlink ref="D30" r:id="rId11" display="mailto:tanweijian20@gmail.com"/>
    <hyperlink ref="D31" r:id="rId12" display="mailto:timothylowye@gmail.com"/>
    <hyperlink ref="D32" r:id="rId13" display="mailto:victoryip27@gmail.com"/>
    <hyperlink ref="D3" r:id="rId14" display="mailto:abramng02@gmail.com"/>
    <hyperlink ref="D5" r:id="rId15" display="mailto:arnoldyuwhan@gmail.com"/>
    <hyperlink ref="D7" r:id="rId16" display="mailto:samuel@gmail.com"/>
    <hyperlink ref="D43" r:id="rId17" display="mailto:selvyeeshean@hotmail.com"/>
    <hyperlink ref="D25" r:id="rId18" display="mailto:ivanlee100@yahoo.com"/>
    <hyperlink ref="D35" r:id="rId19" display="mailto:seanyeak@yahoo.com"/>
    <hyperlink ref="D14" r:id="rId20" display="mailto:jerry_00@live.com"/>
    <hyperlink ref="D38" r:id="rId21"/>
    <hyperlink ref="D52" r:id="rId22"/>
    <hyperlink ref="D49" r:id="rId23"/>
    <hyperlink ref="D42" r:id="rId24"/>
    <hyperlink ref="D39" r:id="rId25"/>
    <hyperlink ref="D46" r:id="rId26"/>
    <hyperlink ref="D20" r:id="rId27"/>
    <hyperlink ref="D33" r:id="rId28"/>
    <hyperlink ref="D34" r:id="rId29"/>
    <hyperlink ref="D28" r:id="rId30"/>
    <hyperlink ref="D24" r:id="rId31"/>
    <hyperlink ref="D47" r:id="rId32"/>
  </hyperlinks>
  <pageMargins left="0.7" right="0.7" top="0.75" bottom="0.75" header="0.3" footer="0.3"/>
  <pageSetup paperSize="9" orientation="portrait" verticalDpi="0"/>
  <drawing r:id="rId3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YNX Home</dc:creator>
  <cp:lastModifiedBy>Jimmy Chen</cp:lastModifiedBy>
  <cp:lastPrinted>2015-12-31T09:58:53Z</cp:lastPrinted>
  <dcterms:created xsi:type="dcterms:W3CDTF">2014-07-30T04:14:00Z</dcterms:created>
  <dcterms:modified xsi:type="dcterms:W3CDTF">2016-12-30T08:29:27Z</dcterms:modified>
</cp:coreProperties>
</file>